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040"/>
  </bookViews>
  <sheets>
    <sheet name="Лист1" sheetId="1" r:id="rId1"/>
  </sheets>
  <definedNames>
    <definedName name="_xlnm.Print_Area" localSheetId="0">Лист1!$A$1:$P$22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40" i="1"/>
  <c r="O54" i="1"/>
  <c r="O52" i="1"/>
  <c r="O51" i="1"/>
  <c r="O42" i="1"/>
  <c r="O43" i="1"/>
  <c r="O36" i="1"/>
  <c r="O35" i="1"/>
  <c r="O33" i="1"/>
  <c r="O27" i="1"/>
  <c r="O26" i="1"/>
  <c r="O39" i="1" l="1"/>
  <c r="O32" i="1"/>
  <c r="O56" i="1"/>
  <c r="O58" i="1"/>
  <c r="O46" i="1"/>
  <c r="O38" i="1"/>
  <c r="O29" i="1"/>
  <c r="O15" i="1"/>
  <c r="O57" i="1"/>
  <c r="O47" i="1"/>
  <c r="O44" i="1"/>
  <c r="O9" i="1"/>
  <c r="O6" i="1" l="1"/>
  <c r="O7" i="1"/>
  <c r="O8" i="1"/>
  <c r="O10" i="1"/>
  <c r="O18" i="1"/>
  <c r="O23" i="1"/>
  <c r="O24" i="1"/>
  <c r="O21" i="1"/>
  <c r="O20" i="1"/>
  <c r="O14" i="1"/>
  <c r="O12" i="1"/>
</calcChain>
</file>

<file path=xl/sharedStrings.xml><?xml version="1.0" encoding="utf-8"?>
<sst xmlns="http://schemas.openxmlformats.org/spreadsheetml/2006/main" count="97" uniqueCount="53">
  <si>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</si>
  <si>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</si>
  <si>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</si>
  <si>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</si>
  <si>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</si>
  <si>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</si>
  <si>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</si>
  <si>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</si>
  <si>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</si>
  <si>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</si>
  <si>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</si>
  <si>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</si>
  <si>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</si>
  <si>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</si>
  <si>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</si>
  <si>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литература</t>
  </si>
  <si>
    <t>Математика</t>
  </si>
  <si>
    <t>Английский язык</t>
  </si>
  <si>
    <t>История</t>
  </si>
  <si>
    <t>География</t>
  </si>
  <si>
    <t>Биология</t>
  </si>
  <si>
    <t>Литература</t>
  </si>
  <si>
    <t>Алгебра</t>
  </si>
  <si>
    <t>Геометрия</t>
  </si>
  <si>
    <t>Физика</t>
  </si>
  <si>
    <t>Химия</t>
  </si>
  <si>
    <t xml:space="preserve">Русский язык </t>
  </si>
  <si>
    <t xml:space="preserve">Литературное чт. </t>
  </si>
  <si>
    <t xml:space="preserve">Английский язык </t>
  </si>
  <si>
    <t xml:space="preserve">Окружающий мир </t>
  </si>
  <si>
    <t>музыка</t>
  </si>
  <si>
    <t>Тенология</t>
  </si>
  <si>
    <t>Родной язык</t>
  </si>
  <si>
    <t>5 класс</t>
  </si>
  <si>
    <t>6  класс</t>
  </si>
  <si>
    <t>математика</t>
  </si>
  <si>
    <t xml:space="preserve">Математика </t>
  </si>
  <si>
    <t>9  класс</t>
  </si>
  <si>
    <t>технология</t>
  </si>
  <si>
    <t>Примечание:</t>
  </si>
  <si>
    <t>График может быть скорректирован при наличии изменений учебного плана, вызванных: эпидемиологической ситуацией; участием ОО в проведении национальных или международных исследованиях качества образования в соответствии с Приказом в случае, если такое участие согласовано после публикации школой графика; другими значимыми причинами.</t>
  </si>
  <si>
    <t>График оценочных процедур в МБОУ Теньковская СШ
на I полугодие 2024-2025 учебного года</t>
  </si>
  <si>
    <t>УТВЕРЖДАЮ
директор МБОУ Теньковская СШ
_______Т.А.Сазонова
Приказ №148 от 08.11.2024 г.</t>
  </si>
  <si>
    <t>7  класс</t>
  </si>
  <si>
    <t>16.10.2024 30.10.2024</t>
  </si>
  <si>
    <t>02.10.2024, 23.10.2024</t>
  </si>
  <si>
    <t>ИТОГО КР по предмету в 
первом полугодии 2024-2025 учебного года</t>
  </si>
  <si>
    <t>13.09.2024, 30.09.2024</t>
  </si>
  <si>
    <t>07.11.2024, 29.11.2024</t>
  </si>
  <si>
    <t>11.11.2024, 28.11.2024</t>
  </si>
  <si>
    <t>04.12.2024, 23.12.2024</t>
  </si>
  <si>
    <t>5.12.2024, 23.12.2024</t>
  </si>
  <si>
    <t>8, 10 и 11 классы в МБОУ Теньковская СШ отсутствуют. Контрольные, проверочные  и др.работы проводятся 2 или 3 уроком. В день проведения контрольных и проверочных работ в расписание уроков вносятся необходимые изменения согласно действующих СанПин.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</si>
</sst>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/>
    <xf numFmtId="0" fontId="1" fillId="4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tabSelected="1" zoomScale="90" zoomScaleNormal="90" workbookViewId="0">
      <pane ySplit="3" topLeftCell="A49" activePane="bottomLeft" state="frozen"/>
      <selection pane="bottomLeft" activeCell="F49" sqref="F48:F49"/>
    </sheetView>
  </sheetViews>
  <sheetFormatPr defaultColWidth="9.109375" defaultRowHeight="14.4" x14ac:dyDescent="0.3"/>
  <cols>
    <col min="1" max="1" width="9.109375" style="1"/>
    <col min="2" max="2" width="24.109375" style="10" customWidth="1"/>
    <col min="3" max="3" width="15.5546875" style="9" customWidth="1"/>
    <col min="4" max="4" width="15" style="40" customWidth="1"/>
    <col min="5" max="5" width="9.5546875" style="16" customWidth="1"/>
    <col min="6" max="6" width="16.109375" style="9" customWidth="1"/>
    <col min="7" max="7" width="14.33203125" style="9" customWidth="1"/>
    <col min="8" max="8" width="9.6640625" style="16" customWidth="1"/>
    <col min="9" max="9" width="16" style="9" customWidth="1"/>
    <col min="10" max="10" width="14.33203125" style="9" customWidth="1"/>
    <col min="11" max="11" width="8.6640625" style="16" customWidth="1"/>
    <col min="12" max="12" width="16.109375" style="9" customWidth="1"/>
    <col min="13" max="13" width="14.6640625" style="9" customWidth="1"/>
    <col min="14" max="14" width="9.5546875" style="16" customWidth="1"/>
    <col min="15" max="15" width="12" style="16" customWidth="1"/>
    <col min="16" max="16384" width="9.109375" style="1"/>
  </cols>
  <sheetData>
    <row r="1" spans="2:15" s="19" customFormat="1" ht="66.75" customHeight="1" x14ac:dyDescent="0.3">
      <c r="B1" s="56" t="s">
        <v>42</v>
      </c>
      <c r="C1" s="56"/>
      <c r="D1" s="56"/>
      <c r="E1" s="23"/>
      <c r="F1" s="55" t="s">
        <v>41</v>
      </c>
      <c r="G1" s="55"/>
      <c r="H1" s="55"/>
      <c r="I1" s="55"/>
      <c r="J1" s="55"/>
      <c r="K1" s="55"/>
      <c r="L1" s="24"/>
      <c r="M1" s="22"/>
      <c r="N1" s="22"/>
      <c r="O1" s="22"/>
    </row>
    <row r="2" spans="2:15" s="20" customFormat="1" ht="44.25" customHeight="1" x14ac:dyDescent="0.3">
      <c r="B2" s="52" t="s">
        <v>9</v>
      </c>
      <c r="C2" s="59" t="s">
        <v>0</v>
      </c>
      <c r="D2" s="59"/>
      <c r="E2" s="59"/>
      <c r="F2" s="59" t="s">
        <v>1</v>
      </c>
      <c r="G2" s="59"/>
      <c r="H2" s="59"/>
      <c r="I2" s="59" t="s">
        <v>2</v>
      </c>
      <c r="J2" s="59"/>
      <c r="K2" s="59"/>
      <c r="L2" s="59" t="s">
        <v>3</v>
      </c>
      <c r="M2" s="59"/>
      <c r="N2" s="59"/>
      <c r="O2" s="21"/>
    </row>
    <row r="3" spans="2:15" s="18" customFormat="1" ht="90" customHeight="1" x14ac:dyDescent="0.3">
      <c r="B3" s="53"/>
      <c r="C3" s="17" t="s">
        <v>13</v>
      </c>
      <c r="D3" s="33" t="s">
        <v>4</v>
      </c>
      <c r="E3" s="17" t="s">
        <v>10</v>
      </c>
      <c r="F3" s="17" t="s">
        <v>13</v>
      </c>
      <c r="G3" s="17" t="s">
        <v>4</v>
      </c>
      <c r="H3" s="17" t="s">
        <v>5</v>
      </c>
      <c r="I3" s="17" t="s">
        <v>13</v>
      </c>
      <c r="J3" s="17" t="s">
        <v>4</v>
      </c>
      <c r="K3" s="17" t="s">
        <v>5</v>
      </c>
      <c r="L3" s="17" t="s">
        <v>13</v>
      </c>
      <c r="M3" s="17" t="s">
        <v>4</v>
      </c>
      <c r="N3" s="17" t="s">
        <v>5</v>
      </c>
      <c r="O3" s="57" t="s">
        <v>46</v>
      </c>
    </row>
    <row r="4" spans="2:15" s="18" customFormat="1" ht="79.2" x14ac:dyDescent="0.3">
      <c r="B4" s="54"/>
      <c r="C4" s="17" t="s">
        <v>11</v>
      </c>
      <c r="D4" s="33" t="s">
        <v>11</v>
      </c>
      <c r="E4" s="17" t="s">
        <v>12</v>
      </c>
      <c r="F4" s="17" t="s">
        <v>11</v>
      </c>
      <c r="G4" s="17" t="s">
        <v>11</v>
      </c>
      <c r="H4" s="17" t="s">
        <v>12</v>
      </c>
      <c r="I4" s="17" t="s">
        <v>11</v>
      </c>
      <c r="J4" s="17" t="s">
        <v>11</v>
      </c>
      <c r="K4" s="17" t="s">
        <v>12</v>
      </c>
      <c r="L4" s="17" t="s">
        <v>11</v>
      </c>
      <c r="M4" s="17" t="s">
        <v>11</v>
      </c>
      <c r="N4" s="17" t="s">
        <v>12</v>
      </c>
      <c r="O4" s="58"/>
    </row>
    <row r="5" spans="2:15" x14ac:dyDescent="0.3">
      <c r="B5" s="13" t="s">
        <v>7</v>
      </c>
      <c r="C5" s="41"/>
      <c r="D5" s="42"/>
      <c r="E5" s="43"/>
      <c r="F5" s="41"/>
      <c r="G5" s="42"/>
      <c r="H5" s="43"/>
      <c r="I5" s="41"/>
      <c r="J5" s="42"/>
      <c r="K5" s="43"/>
      <c r="L5" s="41"/>
      <c r="M5" s="42"/>
      <c r="N5" s="43"/>
      <c r="O5" s="43"/>
    </row>
    <row r="6" spans="2:15" x14ac:dyDescent="0.3">
      <c r="B6" s="2" t="s">
        <v>26</v>
      </c>
      <c r="C6" s="45"/>
      <c r="D6" s="32">
        <v>45548</v>
      </c>
      <c r="E6" s="44">
        <v>1</v>
      </c>
      <c r="F6" s="45"/>
      <c r="G6" s="46">
        <v>45567</v>
      </c>
      <c r="H6" s="44">
        <v>1</v>
      </c>
      <c r="I6" s="45"/>
      <c r="J6" s="46"/>
      <c r="K6" s="44"/>
      <c r="L6" s="45"/>
      <c r="M6" s="46">
        <v>45645</v>
      </c>
      <c r="N6" s="44">
        <v>1</v>
      </c>
      <c r="O6" s="44">
        <f t="shared" ref="O6:O10" si="0">E6+H6+K6+N6</f>
        <v>3</v>
      </c>
    </row>
    <row r="7" spans="2:15" x14ac:dyDescent="0.3">
      <c r="B7" s="2" t="s">
        <v>27</v>
      </c>
      <c r="C7" s="45"/>
      <c r="D7" s="32">
        <v>45562</v>
      </c>
      <c r="E7" s="44">
        <v>1</v>
      </c>
      <c r="F7" s="45"/>
      <c r="G7" s="46">
        <v>45582</v>
      </c>
      <c r="H7" s="44">
        <v>1</v>
      </c>
      <c r="I7" s="45"/>
      <c r="J7" s="46"/>
      <c r="K7" s="44"/>
      <c r="L7" s="45"/>
      <c r="M7" s="46"/>
      <c r="N7" s="44"/>
      <c r="O7" s="44">
        <f t="shared" si="0"/>
        <v>2</v>
      </c>
    </row>
    <row r="8" spans="2:15" ht="27.6" x14ac:dyDescent="0.3">
      <c r="B8" s="2" t="s">
        <v>36</v>
      </c>
      <c r="C8" s="45"/>
      <c r="D8" s="32">
        <v>45547</v>
      </c>
      <c r="E8" s="44">
        <v>1</v>
      </c>
      <c r="F8" s="45"/>
      <c r="G8" s="46"/>
      <c r="H8" s="44"/>
      <c r="I8" s="45"/>
      <c r="J8" s="32" t="s">
        <v>48</v>
      </c>
      <c r="K8" s="44">
        <v>2</v>
      </c>
      <c r="L8" s="45"/>
      <c r="M8" s="46"/>
      <c r="N8" s="44"/>
      <c r="O8" s="44">
        <f t="shared" si="0"/>
        <v>3</v>
      </c>
    </row>
    <row r="9" spans="2:15" x14ac:dyDescent="0.3">
      <c r="B9" s="2" t="s">
        <v>28</v>
      </c>
      <c r="C9" s="45"/>
      <c r="D9" s="32"/>
      <c r="E9" s="44"/>
      <c r="F9" s="45"/>
      <c r="G9" s="46"/>
      <c r="H9" s="44"/>
      <c r="I9" s="45"/>
      <c r="J9" s="46"/>
      <c r="K9" s="44"/>
      <c r="L9" s="45"/>
      <c r="M9" s="46">
        <v>45646</v>
      </c>
      <c r="N9" s="44">
        <v>1</v>
      </c>
      <c r="O9" s="44">
        <f>E9+H9+K9+N9</f>
        <v>1</v>
      </c>
    </row>
    <row r="10" spans="2:15" x14ac:dyDescent="0.3">
      <c r="B10" s="2" t="s">
        <v>29</v>
      </c>
      <c r="C10" s="45"/>
      <c r="D10" s="32"/>
      <c r="E10" s="44"/>
      <c r="F10" s="45"/>
      <c r="G10" s="46">
        <v>45568</v>
      </c>
      <c r="H10" s="44">
        <v>1</v>
      </c>
      <c r="I10" s="45"/>
      <c r="J10" s="46"/>
      <c r="K10" s="44"/>
      <c r="L10" s="45"/>
      <c r="M10" s="46"/>
      <c r="N10" s="44"/>
      <c r="O10" s="44">
        <f t="shared" si="0"/>
        <v>1</v>
      </c>
    </row>
    <row r="11" spans="2:15" x14ac:dyDescent="0.3">
      <c r="B11" s="13" t="s">
        <v>6</v>
      </c>
      <c r="C11" s="41"/>
      <c r="D11" s="42"/>
      <c r="E11" s="43"/>
      <c r="F11" s="41"/>
      <c r="G11" s="42"/>
      <c r="H11" s="43"/>
      <c r="I11" s="41"/>
      <c r="J11" s="42"/>
      <c r="K11" s="43"/>
      <c r="L11" s="41"/>
      <c r="M11" s="42"/>
      <c r="N11" s="43"/>
      <c r="O11" s="43"/>
    </row>
    <row r="12" spans="2:15" x14ac:dyDescent="0.3">
      <c r="B12" s="2" t="s">
        <v>26</v>
      </c>
      <c r="C12" s="45"/>
      <c r="D12" s="32">
        <v>45561</v>
      </c>
      <c r="E12" s="44">
        <v>2</v>
      </c>
      <c r="F12" s="45"/>
      <c r="G12" s="46"/>
      <c r="H12" s="44"/>
      <c r="I12" s="45"/>
      <c r="J12" s="46">
        <v>45602</v>
      </c>
      <c r="K12" s="44">
        <v>1</v>
      </c>
      <c r="L12" s="45"/>
      <c r="M12" s="32">
        <v>45652</v>
      </c>
      <c r="N12" s="44">
        <v>2</v>
      </c>
      <c r="O12" s="44">
        <f>E12+H12+K12+N12</f>
        <v>5</v>
      </c>
    </row>
    <row r="13" spans="2:15" x14ac:dyDescent="0.3">
      <c r="B13" s="2" t="s">
        <v>27</v>
      </c>
      <c r="C13" s="45"/>
      <c r="D13" s="32"/>
      <c r="E13" s="44"/>
      <c r="F13" s="45"/>
      <c r="G13" s="46"/>
      <c r="H13" s="44"/>
      <c r="I13" s="45"/>
      <c r="J13" s="46">
        <v>45625</v>
      </c>
      <c r="K13" s="44">
        <v>1</v>
      </c>
      <c r="L13" s="45"/>
      <c r="M13" s="46">
        <v>45653</v>
      </c>
      <c r="N13" s="44">
        <v>1</v>
      </c>
      <c r="O13" s="44">
        <v>2</v>
      </c>
    </row>
    <row r="14" spans="2:15" x14ac:dyDescent="0.3">
      <c r="B14" s="2" t="s">
        <v>16</v>
      </c>
      <c r="C14" s="45"/>
      <c r="D14" s="32">
        <v>45553</v>
      </c>
      <c r="E14" s="44">
        <v>1</v>
      </c>
      <c r="F14" s="45"/>
      <c r="G14" s="32">
        <v>45568</v>
      </c>
      <c r="H14" s="44">
        <v>1</v>
      </c>
      <c r="I14" s="45"/>
      <c r="J14" s="46"/>
      <c r="K14" s="44">
        <v>1</v>
      </c>
      <c r="L14" s="45"/>
      <c r="M14" s="46">
        <v>45649</v>
      </c>
      <c r="N14" s="44">
        <v>1</v>
      </c>
      <c r="O14" s="44">
        <f t="shared" ref="O14:O18" si="1">E14+H14+K14+N14</f>
        <v>4</v>
      </c>
    </row>
    <row r="15" spans="2:15" x14ac:dyDescent="0.3">
      <c r="B15" s="2" t="s">
        <v>28</v>
      </c>
      <c r="C15" s="45"/>
      <c r="D15" s="32">
        <v>45565</v>
      </c>
      <c r="E15" s="44">
        <v>1</v>
      </c>
      <c r="F15" s="45"/>
      <c r="G15" s="46"/>
      <c r="H15" s="44"/>
      <c r="I15" s="45"/>
      <c r="J15" s="46">
        <v>45597</v>
      </c>
      <c r="K15" s="44">
        <v>1</v>
      </c>
      <c r="L15" s="45"/>
      <c r="M15" s="32">
        <v>45632</v>
      </c>
      <c r="N15" s="44">
        <v>1</v>
      </c>
      <c r="O15" s="44">
        <f>SUM(E15,H15,K15,N15)</f>
        <v>3</v>
      </c>
    </row>
    <row r="16" spans="2:15" x14ac:dyDescent="0.3">
      <c r="B16" s="2" t="s">
        <v>30</v>
      </c>
      <c r="C16" s="45"/>
      <c r="D16" s="32"/>
      <c r="E16" s="44"/>
      <c r="F16" s="45"/>
      <c r="G16" s="46"/>
      <c r="H16" s="44"/>
      <c r="I16" s="45"/>
      <c r="J16" s="46">
        <v>45609</v>
      </c>
      <c r="K16" s="44">
        <v>1</v>
      </c>
      <c r="L16" s="45"/>
      <c r="M16" s="46">
        <v>45651</v>
      </c>
      <c r="N16" s="44">
        <v>1</v>
      </c>
      <c r="O16" s="44">
        <v>2</v>
      </c>
    </row>
    <row r="17" spans="2:15" x14ac:dyDescent="0.3">
      <c r="B17" s="2" t="s">
        <v>31</v>
      </c>
      <c r="C17" s="45"/>
      <c r="D17" s="32"/>
      <c r="E17" s="44"/>
      <c r="F17" s="45"/>
      <c r="G17" s="46">
        <v>45569</v>
      </c>
      <c r="H17" s="44">
        <v>1</v>
      </c>
      <c r="I17" s="45"/>
      <c r="J17" s="46"/>
      <c r="K17" s="44"/>
      <c r="L17" s="45"/>
      <c r="M17" s="46">
        <v>45646</v>
      </c>
      <c r="N17" s="44">
        <v>1</v>
      </c>
      <c r="O17" s="44">
        <v>2</v>
      </c>
    </row>
    <row r="18" spans="2:15" x14ac:dyDescent="0.3">
      <c r="B18" s="2" t="s">
        <v>29</v>
      </c>
      <c r="C18" s="45"/>
      <c r="D18" s="32"/>
      <c r="E18" s="44"/>
      <c r="F18" s="45"/>
      <c r="G18" s="46"/>
      <c r="H18" s="44"/>
      <c r="I18" s="45"/>
      <c r="J18" s="46"/>
      <c r="K18" s="44"/>
      <c r="L18" s="45"/>
      <c r="M18" s="46">
        <v>45632</v>
      </c>
      <c r="N18" s="44">
        <v>1</v>
      </c>
      <c r="O18" s="44">
        <f t="shared" si="1"/>
        <v>1</v>
      </c>
    </row>
    <row r="19" spans="2:15" ht="14.25" customHeight="1" x14ac:dyDescent="0.3">
      <c r="B19" s="13" t="s">
        <v>8</v>
      </c>
      <c r="C19" s="41"/>
      <c r="D19" s="42"/>
      <c r="E19" s="43"/>
      <c r="F19" s="41"/>
      <c r="G19" s="42"/>
      <c r="H19" s="43"/>
      <c r="I19" s="41"/>
      <c r="J19" s="42"/>
      <c r="K19" s="43"/>
      <c r="L19" s="41"/>
      <c r="M19" s="42"/>
      <c r="N19" s="43"/>
      <c r="O19" s="43"/>
    </row>
    <row r="20" spans="2:15" x14ac:dyDescent="0.3">
      <c r="B20" s="2" t="s">
        <v>26</v>
      </c>
      <c r="C20" s="45"/>
      <c r="D20" s="32">
        <v>45562</v>
      </c>
      <c r="E20" s="44">
        <v>2</v>
      </c>
      <c r="F20" s="45"/>
      <c r="G20" s="32"/>
      <c r="H20" s="44"/>
      <c r="I20" s="45"/>
      <c r="J20" s="46">
        <v>45602</v>
      </c>
      <c r="K20" s="44">
        <v>1</v>
      </c>
      <c r="L20" s="45"/>
      <c r="M20" s="46">
        <v>45647</v>
      </c>
      <c r="N20" s="44">
        <v>1</v>
      </c>
      <c r="O20" s="44">
        <f t="shared" ref="O20:O24" si="2">E20+H20+K20+N20</f>
        <v>4</v>
      </c>
    </row>
    <row r="21" spans="2:15" x14ac:dyDescent="0.3">
      <c r="B21" s="2" t="s">
        <v>35</v>
      </c>
      <c r="C21" s="45"/>
      <c r="D21" s="32">
        <v>45560</v>
      </c>
      <c r="E21" s="44">
        <v>1</v>
      </c>
      <c r="F21" s="45"/>
      <c r="G21" s="32">
        <v>45583</v>
      </c>
      <c r="H21" s="44">
        <v>1</v>
      </c>
      <c r="I21" s="45"/>
      <c r="J21" s="46">
        <v>45604</v>
      </c>
      <c r="K21" s="44">
        <v>1</v>
      </c>
      <c r="L21" s="45"/>
      <c r="M21" s="46">
        <v>45638</v>
      </c>
      <c r="N21" s="44">
        <v>1</v>
      </c>
      <c r="O21" s="44">
        <f t="shared" si="2"/>
        <v>4</v>
      </c>
    </row>
    <row r="22" spans="2:15" x14ac:dyDescent="0.3">
      <c r="B22" s="2" t="s">
        <v>28</v>
      </c>
      <c r="C22" s="45"/>
      <c r="D22" s="32"/>
      <c r="E22" s="44"/>
      <c r="F22" s="45"/>
      <c r="G22" s="32">
        <v>45569</v>
      </c>
      <c r="H22" s="44">
        <v>1</v>
      </c>
      <c r="I22" s="45"/>
      <c r="J22" s="46">
        <v>45611</v>
      </c>
      <c r="K22" s="44">
        <v>1</v>
      </c>
      <c r="L22" s="45"/>
      <c r="M22" s="46"/>
      <c r="N22" s="44"/>
      <c r="O22" s="44">
        <v>2</v>
      </c>
    </row>
    <row r="23" spans="2:15" ht="14.25" customHeight="1" x14ac:dyDescent="0.3">
      <c r="B23" s="2" t="s">
        <v>29</v>
      </c>
      <c r="C23" s="45"/>
      <c r="D23" s="32"/>
      <c r="E23" s="44"/>
      <c r="F23" s="45"/>
      <c r="G23" s="46"/>
      <c r="H23" s="44"/>
      <c r="I23" s="45"/>
      <c r="J23" s="46">
        <v>45624</v>
      </c>
      <c r="K23" s="44">
        <v>1</v>
      </c>
      <c r="L23" s="45"/>
      <c r="M23" s="46"/>
      <c r="N23" s="44"/>
      <c r="O23" s="44">
        <f t="shared" si="2"/>
        <v>1</v>
      </c>
    </row>
    <row r="24" spans="2:15" ht="14.25" customHeight="1" x14ac:dyDescent="0.3">
      <c r="B24" s="2" t="s">
        <v>27</v>
      </c>
      <c r="C24" s="45"/>
      <c r="D24" s="32">
        <v>45554</v>
      </c>
      <c r="E24" s="44">
        <v>1</v>
      </c>
      <c r="F24" s="45"/>
      <c r="G24" s="46"/>
      <c r="H24" s="44"/>
      <c r="I24" s="45"/>
      <c r="J24" s="46"/>
      <c r="K24" s="44"/>
      <c r="L24" s="45"/>
      <c r="M24" s="46">
        <v>45635</v>
      </c>
      <c r="N24" s="44">
        <v>1</v>
      </c>
      <c r="O24" s="44">
        <f t="shared" si="2"/>
        <v>2</v>
      </c>
    </row>
    <row r="25" spans="2:15" x14ac:dyDescent="0.3">
      <c r="B25" s="13" t="s">
        <v>33</v>
      </c>
      <c r="C25" s="11"/>
      <c r="D25" s="34"/>
      <c r="E25" s="15"/>
      <c r="F25" s="11"/>
      <c r="G25" s="11"/>
      <c r="H25" s="15"/>
      <c r="I25" s="11"/>
      <c r="J25" s="11"/>
      <c r="K25" s="15"/>
      <c r="L25" s="11"/>
      <c r="M25" s="12"/>
      <c r="N25" s="15"/>
      <c r="O25" s="15"/>
    </row>
    <row r="26" spans="2:15" ht="28.2" x14ac:dyDescent="0.3">
      <c r="B26" s="2" t="s">
        <v>14</v>
      </c>
      <c r="C26" s="3"/>
      <c r="D26" s="30">
        <v>45548</v>
      </c>
      <c r="E26" s="14">
        <v>1</v>
      </c>
      <c r="F26" s="3"/>
      <c r="G26" s="4">
        <v>45581</v>
      </c>
      <c r="H26" s="14">
        <v>1</v>
      </c>
      <c r="I26" s="3"/>
      <c r="J26" s="4">
        <v>45597</v>
      </c>
      <c r="K26" s="14">
        <v>1</v>
      </c>
      <c r="L26" s="3"/>
      <c r="M26" s="31" t="s">
        <v>51</v>
      </c>
      <c r="N26" s="48">
        <v>2</v>
      </c>
      <c r="O26" s="14">
        <f>SUM(E26,H26,K26,N26)</f>
        <v>5</v>
      </c>
    </row>
    <row r="27" spans="2:15" x14ac:dyDescent="0.3">
      <c r="B27" s="2" t="s">
        <v>15</v>
      </c>
      <c r="C27" s="3"/>
      <c r="D27" s="30"/>
      <c r="E27" s="14"/>
      <c r="F27" s="3"/>
      <c r="G27" s="3"/>
      <c r="H27" s="14"/>
      <c r="I27" s="3"/>
      <c r="J27" s="3"/>
      <c r="K27" s="14"/>
      <c r="L27" s="3"/>
      <c r="M27" s="30">
        <v>45637</v>
      </c>
      <c r="N27" s="14">
        <v>1</v>
      </c>
      <c r="O27" s="14">
        <f>SUM(E27,H27,K27,N27)</f>
        <v>1</v>
      </c>
    </row>
    <row r="28" spans="2:15" ht="18" customHeight="1" x14ac:dyDescent="0.3">
      <c r="B28" s="2" t="s">
        <v>16</v>
      </c>
      <c r="C28" s="3"/>
      <c r="D28" s="30"/>
      <c r="E28" s="14"/>
      <c r="F28" s="3"/>
      <c r="G28" s="4">
        <v>45569</v>
      </c>
      <c r="H28" s="14">
        <v>1</v>
      </c>
      <c r="I28" s="3"/>
      <c r="J28" s="4">
        <v>45604</v>
      </c>
      <c r="K28" s="14">
        <v>1</v>
      </c>
      <c r="L28" s="3"/>
      <c r="M28" s="30">
        <v>45653</v>
      </c>
      <c r="N28" s="14">
        <v>1</v>
      </c>
      <c r="O28" s="14">
        <v>3</v>
      </c>
    </row>
    <row r="29" spans="2:15" ht="18" customHeight="1" x14ac:dyDescent="0.3">
      <c r="B29" s="2" t="s">
        <v>17</v>
      </c>
      <c r="C29" s="3"/>
      <c r="D29" s="30">
        <v>45555</v>
      </c>
      <c r="E29" s="14">
        <v>1</v>
      </c>
      <c r="F29" s="3"/>
      <c r="G29" s="4">
        <v>45583</v>
      </c>
      <c r="H29" s="14">
        <v>1</v>
      </c>
      <c r="I29" s="3"/>
      <c r="J29" s="4">
        <v>45602</v>
      </c>
      <c r="K29" s="14">
        <v>1</v>
      </c>
      <c r="L29" s="3"/>
      <c r="M29" s="31">
        <v>45630</v>
      </c>
      <c r="N29" s="14">
        <v>1</v>
      </c>
      <c r="O29" s="14">
        <f>SUM(E29,H29,K29,N29)</f>
        <v>4</v>
      </c>
    </row>
    <row r="30" spans="2:15" ht="18" customHeight="1" x14ac:dyDescent="0.3">
      <c r="B30" s="2" t="s">
        <v>18</v>
      </c>
      <c r="C30" s="3"/>
      <c r="D30" s="35"/>
      <c r="E30" s="14"/>
      <c r="F30" s="3"/>
      <c r="G30" s="3"/>
      <c r="H30" s="14"/>
      <c r="I30" s="3"/>
      <c r="J30" s="3"/>
      <c r="K30" s="14"/>
      <c r="L30" s="3"/>
      <c r="M30" s="39"/>
      <c r="N30" s="14"/>
      <c r="O30" s="14"/>
    </row>
    <row r="31" spans="2:15" ht="18" customHeight="1" x14ac:dyDescent="0.3">
      <c r="B31" s="2" t="s">
        <v>19</v>
      </c>
      <c r="C31" s="3"/>
      <c r="D31" s="35"/>
      <c r="E31" s="14"/>
      <c r="F31" s="3"/>
      <c r="G31" s="3"/>
      <c r="H31" s="14"/>
      <c r="I31" s="3"/>
      <c r="J31" s="4">
        <v>45625</v>
      </c>
      <c r="K31" s="14">
        <v>1</v>
      </c>
      <c r="L31" s="3"/>
      <c r="M31" s="31">
        <v>45646</v>
      </c>
      <c r="N31" s="14">
        <v>1</v>
      </c>
      <c r="O31" s="14">
        <f>SUM(E31,H31,K31,N31)</f>
        <v>2</v>
      </c>
    </row>
    <row r="32" spans="2:15" ht="14.25" customHeight="1" x14ac:dyDescent="0.3">
      <c r="B32" s="2" t="s">
        <v>20</v>
      </c>
      <c r="C32" s="3"/>
      <c r="D32" s="35"/>
      <c r="E32" s="14"/>
      <c r="F32" s="3"/>
      <c r="G32" s="4">
        <v>45588</v>
      </c>
      <c r="H32" s="14">
        <v>1</v>
      </c>
      <c r="I32" s="3"/>
      <c r="J32" s="4">
        <v>45616</v>
      </c>
      <c r="K32" s="14">
        <v>1</v>
      </c>
      <c r="L32" s="3"/>
      <c r="M32" s="31"/>
      <c r="N32" s="14"/>
      <c r="O32" s="14">
        <f>SUM(E32,H32,K32,N32)</f>
        <v>2</v>
      </c>
    </row>
    <row r="33" spans="2:15" ht="18" customHeight="1" x14ac:dyDescent="0.3">
      <c r="B33" s="2" t="s">
        <v>32</v>
      </c>
      <c r="C33" s="3"/>
      <c r="D33" s="35"/>
      <c r="E33" s="14"/>
      <c r="F33" s="3"/>
      <c r="G33" s="3"/>
      <c r="H33" s="14"/>
      <c r="I33" s="3"/>
      <c r="J33" s="3"/>
      <c r="K33" s="14"/>
      <c r="L33" s="3"/>
      <c r="M33" s="31">
        <v>45628</v>
      </c>
      <c r="N33" s="14">
        <v>1</v>
      </c>
      <c r="O33" s="14">
        <f>SUM(E33,H33,K33,N33)</f>
        <v>1</v>
      </c>
    </row>
    <row r="34" spans="2:15" ht="15" customHeight="1" x14ac:dyDescent="0.3">
      <c r="B34" s="13" t="s">
        <v>34</v>
      </c>
      <c r="C34" s="11"/>
      <c r="D34" s="36"/>
      <c r="E34" s="15"/>
      <c r="F34" s="11"/>
      <c r="G34" s="11"/>
      <c r="H34" s="15"/>
      <c r="I34" s="11"/>
      <c r="J34" s="11"/>
      <c r="K34" s="15"/>
      <c r="L34" s="11"/>
      <c r="M34" s="50"/>
      <c r="N34" s="15"/>
      <c r="O34" s="15"/>
    </row>
    <row r="35" spans="2:15" x14ac:dyDescent="0.3">
      <c r="B35" s="2" t="s">
        <v>14</v>
      </c>
      <c r="C35" s="3"/>
      <c r="D35" s="30">
        <v>45548</v>
      </c>
      <c r="E35" s="14">
        <v>1</v>
      </c>
      <c r="F35" s="3"/>
      <c r="G35" s="4">
        <v>45590</v>
      </c>
      <c r="H35" s="14">
        <v>1</v>
      </c>
      <c r="I35" s="3"/>
      <c r="J35" s="4">
        <v>45625</v>
      </c>
      <c r="K35" s="14">
        <v>1</v>
      </c>
      <c r="L35" s="3"/>
      <c r="M35" s="4">
        <v>45649</v>
      </c>
      <c r="N35" s="14">
        <v>1</v>
      </c>
      <c r="O35" s="14">
        <f t="shared" ref="O35:O40" si="3">SUM(E35,H35,K35,N35)</f>
        <v>4</v>
      </c>
    </row>
    <row r="36" spans="2:15" x14ac:dyDescent="0.3">
      <c r="B36" s="2" t="s">
        <v>21</v>
      </c>
      <c r="C36" s="3"/>
      <c r="D36" s="30"/>
      <c r="E36" s="14"/>
      <c r="F36" s="3"/>
      <c r="G36" s="3"/>
      <c r="H36" s="14"/>
      <c r="I36" s="3"/>
      <c r="J36" s="4">
        <v>45623</v>
      </c>
      <c r="K36" s="14">
        <v>1</v>
      </c>
      <c r="L36" s="3"/>
      <c r="M36" s="4"/>
      <c r="N36" s="14"/>
      <c r="O36" s="14">
        <f t="shared" si="3"/>
        <v>1</v>
      </c>
    </row>
    <row r="37" spans="2:15" x14ac:dyDescent="0.3">
      <c r="B37" s="2" t="s">
        <v>16</v>
      </c>
      <c r="C37" s="3"/>
      <c r="D37" s="30"/>
      <c r="E37" s="14"/>
      <c r="F37" s="3"/>
      <c r="G37" s="4">
        <v>45586</v>
      </c>
      <c r="H37" s="14">
        <v>1</v>
      </c>
      <c r="I37" s="3"/>
      <c r="J37" s="4"/>
      <c r="K37" s="14"/>
      <c r="L37" s="3"/>
      <c r="M37" s="4">
        <v>45646</v>
      </c>
      <c r="N37" s="14">
        <v>1</v>
      </c>
      <c r="O37" s="14">
        <v>2</v>
      </c>
    </row>
    <row r="38" spans="2:15" ht="28.2" x14ac:dyDescent="0.3">
      <c r="B38" s="2" t="s">
        <v>17</v>
      </c>
      <c r="C38" s="3"/>
      <c r="D38" s="30"/>
      <c r="E38" s="14"/>
      <c r="F38" s="3"/>
      <c r="G38" s="6" t="s">
        <v>44</v>
      </c>
      <c r="H38" s="14">
        <v>2</v>
      </c>
      <c r="I38" s="3"/>
      <c r="J38" s="4">
        <v>45609</v>
      </c>
      <c r="K38" s="14">
        <v>1</v>
      </c>
      <c r="L38" s="3"/>
      <c r="M38" s="4">
        <v>45637</v>
      </c>
      <c r="N38" s="14">
        <v>1</v>
      </c>
      <c r="O38" s="14">
        <f t="shared" si="3"/>
        <v>4</v>
      </c>
    </row>
    <row r="39" spans="2:15" ht="28.2" x14ac:dyDescent="0.3">
      <c r="B39" s="2" t="s">
        <v>20</v>
      </c>
      <c r="C39" s="3"/>
      <c r="D39" s="30"/>
      <c r="E39" s="14"/>
      <c r="F39" s="3"/>
      <c r="G39" s="5" t="s">
        <v>45</v>
      </c>
      <c r="H39" s="14">
        <v>2</v>
      </c>
      <c r="I39" s="3"/>
      <c r="J39" s="6">
        <v>45602</v>
      </c>
      <c r="K39" s="14">
        <v>1</v>
      </c>
      <c r="L39" s="3"/>
      <c r="M39" s="4">
        <v>45644</v>
      </c>
      <c r="N39" s="14">
        <v>1</v>
      </c>
      <c r="O39" s="14">
        <f t="shared" si="3"/>
        <v>4</v>
      </c>
    </row>
    <row r="40" spans="2:15" x14ac:dyDescent="0.3">
      <c r="B40" s="2" t="s">
        <v>38</v>
      </c>
      <c r="C40" s="3"/>
      <c r="D40" s="30"/>
      <c r="E40" s="14"/>
      <c r="F40" s="3"/>
      <c r="G40" s="3"/>
      <c r="H40" s="14"/>
      <c r="I40" s="3"/>
      <c r="J40" s="3"/>
      <c r="K40" s="14"/>
      <c r="L40" s="3"/>
      <c r="M40" s="4">
        <v>45653</v>
      </c>
      <c r="N40" s="14">
        <v>1</v>
      </c>
      <c r="O40" s="14">
        <f t="shared" si="3"/>
        <v>1</v>
      </c>
    </row>
    <row r="41" spans="2:15" x14ac:dyDescent="0.3">
      <c r="B41" s="27" t="s">
        <v>43</v>
      </c>
      <c r="C41" s="25"/>
      <c r="D41" s="38"/>
      <c r="E41" s="26"/>
      <c r="F41" s="25"/>
      <c r="G41" s="25"/>
      <c r="H41" s="26"/>
      <c r="I41" s="25"/>
      <c r="J41" s="25"/>
      <c r="K41" s="26"/>
      <c r="L41" s="25"/>
      <c r="M41" s="29"/>
      <c r="N41" s="26"/>
      <c r="O41" s="26"/>
    </row>
    <row r="42" spans="2:15" x14ac:dyDescent="0.3">
      <c r="B42" s="2" t="s">
        <v>14</v>
      </c>
      <c r="C42" s="3"/>
      <c r="D42" s="31">
        <v>45562</v>
      </c>
      <c r="E42" s="14">
        <v>1</v>
      </c>
      <c r="F42" s="3"/>
      <c r="G42" s="4">
        <v>45590</v>
      </c>
      <c r="H42" s="14">
        <v>1</v>
      </c>
      <c r="I42" s="3"/>
      <c r="J42" s="4">
        <v>45609</v>
      </c>
      <c r="K42" s="14">
        <v>1</v>
      </c>
      <c r="L42" s="3"/>
      <c r="M42" s="8">
        <v>45644</v>
      </c>
      <c r="N42" s="14">
        <v>1</v>
      </c>
      <c r="O42" s="14">
        <f t="shared" ref="O42:O47" si="4">SUM(E42,H42,K42,N42)</f>
        <v>4</v>
      </c>
    </row>
    <row r="43" spans="2:15" x14ac:dyDescent="0.3">
      <c r="B43" s="2" t="s">
        <v>21</v>
      </c>
      <c r="C43" s="3"/>
      <c r="D43" s="31"/>
      <c r="E43" s="14"/>
      <c r="F43" s="3"/>
      <c r="G43" s="4"/>
      <c r="H43" s="14"/>
      <c r="I43" s="3"/>
      <c r="J43" s="4">
        <v>45623</v>
      </c>
      <c r="K43" s="14">
        <v>1</v>
      </c>
      <c r="L43" s="3"/>
      <c r="M43" s="7"/>
      <c r="N43" s="14"/>
      <c r="O43" s="14">
        <f t="shared" si="4"/>
        <v>1</v>
      </c>
    </row>
    <row r="44" spans="2:15" ht="28.2" x14ac:dyDescent="0.3">
      <c r="B44" s="2" t="s">
        <v>22</v>
      </c>
      <c r="C44" s="3"/>
      <c r="D44" s="31" t="s">
        <v>47</v>
      </c>
      <c r="E44" s="14">
        <v>2</v>
      </c>
      <c r="F44" s="3"/>
      <c r="G44" s="3"/>
      <c r="H44" s="14"/>
      <c r="I44" s="3"/>
      <c r="J44" s="4">
        <v>45597</v>
      </c>
      <c r="K44" s="14">
        <v>1</v>
      </c>
      <c r="L44" s="3"/>
      <c r="M44" s="8" t="s">
        <v>50</v>
      </c>
      <c r="N44" s="14">
        <v>2</v>
      </c>
      <c r="O44" s="14">
        <f t="shared" si="4"/>
        <v>5</v>
      </c>
    </row>
    <row r="45" spans="2:15" x14ac:dyDescent="0.3">
      <c r="B45" s="2" t="s">
        <v>23</v>
      </c>
      <c r="C45" s="3"/>
      <c r="D45" s="31"/>
      <c r="E45" s="14"/>
      <c r="F45" s="3"/>
      <c r="G45" s="3"/>
      <c r="H45" s="14"/>
      <c r="I45" s="3"/>
      <c r="J45" s="4"/>
      <c r="K45" s="14"/>
      <c r="L45" s="3"/>
      <c r="M45" s="8">
        <v>45653</v>
      </c>
      <c r="N45" s="14">
        <v>1</v>
      </c>
      <c r="O45" s="14">
        <v>1</v>
      </c>
    </row>
    <row r="46" spans="2:15" x14ac:dyDescent="0.3">
      <c r="B46" s="2" t="s">
        <v>17</v>
      </c>
      <c r="C46" s="3"/>
      <c r="D46" s="31">
        <v>45561</v>
      </c>
      <c r="E46" s="14">
        <v>1</v>
      </c>
      <c r="F46" s="3"/>
      <c r="G46" s="4">
        <v>45583</v>
      </c>
      <c r="H46" s="14">
        <v>1</v>
      </c>
      <c r="I46" s="3"/>
      <c r="J46" s="4"/>
      <c r="K46" s="14">
        <v>1</v>
      </c>
      <c r="L46" s="3"/>
      <c r="M46" s="8">
        <v>45651</v>
      </c>
      <c r="N46" s="14">
        <v>1</v>
      </c>
      <c r="O46" s="14">
        <f t="shared" si="4"/>
        <v>4</v>
      </c>
    </row>
    <row r="47" spans="2:15" x14ac:dyDescent="0.3">
      <c r="B47" s="2" t="s">
        <v>24</v>
      </c>
      <c r="C47" s="3"/>
      <c r="D47" s="31">
        <v>45555</v>
      </c>
      <c r="E47" s="14">
        <v>1</v>
      </c>
      <c r="F47" s="3"/>
      <c r="G47" s="3"/>
      <c r="H47" s="14"/>
      <c r="I47" s="3"/>
      <c r="J47" s="4">
        <v>45611</v>
      </c>
      <c r="K47" s="14">
        <v>1</v>
      </c>
      <c r="L47" s="3"/>
      <c r="M47" s="7"/>
      <c r="N47" s="14"/>
      <c r="O47" s="14">
        <f t="shared" si="4"/>
        <v>2</v>
      </c>
    </row>
    <row r="48" spans="2:15" x14ac:dyDescent="0.3">
      <c r="B48" s="2" t="s">
        <v>19</v>
      </c>
      <c r="C48" s="3"/>
      <c r="D48" s="31"/>
      <c r="E48" s="14"/>
      <c r="F48" s="3"/>
      <c r="G48" s="3"/>
      <c r="H48" s="14"/>
      <c r="I48" s="3"/>
      <c r="J48" s="3"/>
      <c r="K48" s="14"/>
      <c r="L48" s="3"/>
      <c r="M48" s="8">
        <v>45638</v>
      </c>
      <c r="N48" s="14">
        <v>1</v>
      </c>
      <c r="O48" s="14">
        <v>1</v>
      </c>
    </row>
    <row r="49" spans="2:15" x14ac:dyDescent="0.3">
      <c r="B49" s="2" t="s">
        <v>20</v>
      </c>
      <c r="C49" s="3"/>
      <c r="D49" s="31">
        <v>45548</v>
      </c>
      <c r="E49" s="14">
        <v>1</v>
      </c>
      <c r="F49" s="3"/>
      <c r="G49" s="4">
        <v>45569</v>
      </c>
      <c r="H49" s="14">
        <v>1</v>
      </c>
      <c r="I49" s="3"/>
      <c r="J49" s="6">
        <v>45604</v>
      </c>
      <c r="K49" s="14">
        <v>1</v>
      </c>
      <c r="L49" s="3"/>
      <c r="M49" s="8"/>
      <c r="N49" s="14"/>
      <c r="O49" s="14">
        <v>3</v>
      </c>
    </row>
    <row r="50" spans="2:15" ht="15" customHeight="1" x14ac:dyDescent="0.3">
      <c r="B50" s="27" t="s">
        <v>37</v>
      </c>
      <c r="C50" s="25"/>
      <c r="D50" s="37"/>
      <c r="E50" s="26"/>
      <c r="F50" s="25"/>
      <c r="G50" s="25"/>
      <c r="H50" s="26"/>
      <c r="I50" s="25"/>
      <c r="J50" s="25"/>
      <c r="K50" s="26"/>
      <c r="L50" s="25"/>
      <c r="M50" s="28"/>
      <c r="N50" s="26"/>
      <c r="O50" s="26"/>
    </row>
    <row r="51" spans="2:15" x14ac:dyDescent="0.3">
      <c r="B51" s="2" t="s">
        <v>14</v>
      </c>
      <c r="C51" s="3"/>
      <c r="D51" s="30">
        <v>45565</v>
      </c>
      <c r="E51" s="14">
        <v>1</v>
      </c>
      <c r="F51" s="3"/>
      <c r="G51" s="4">
        <v>45596</v>
      </c>
      <c r="H51" s="14">
        <v>1</v>
      </c>
      <c r="I51" s="3"/>
      <c r="J51" s="4"/>
      <c r="K51" s="14"/>
      <c r="L51" s="3"/>
      <c r="M51" s="4">
        <v>45635</v>
      </c>
      <c r="N51" s="14">
        <v>1</v>
      </c>
      <c r="O51" s="14">
        <f>SUM(E51,H51,K51,N51)</f>
        <v>3</v>
      </c>
    </row>
    <row r="52" spans="2:15" x14ac:dyDescent="0.3">
      <c r="B52" s="2" t="s">
        <v>21</v>
      </c>
      <c r="C52" s="3"/>
      <c r="D52" s="30"/>
      <c r="E52" s="14"/>
      <c r="F52" s="3"/>
      <c r="G52" s="3"/>
      <c r="H52" s="14"/>
      <c r="I52" s="3"/>
      <c r="J52" s="4"/>
      <c r="K52" s="14"/>
      <c r="L52" s="3"/>
      <c r="M52" s="4">
        <v>45642</v>
      </c>
      <c r="N52" s="14">
        <v>1</v>
      </c>
      <c r="O52" s="14">
        <f>SUM(E52,H52,K52,N52)</f>
        <v>1</v>
      </c>
    </row>
    <row r="53" spans="2:15" x14ac:dyDescent="0.3">
      <c r="B53" s="2" t="s">
        <v>22</v>
      </c>
      <c r="C53" s="3"/>
      <c r="D53" s="30">
        <v>45548</v>
      </c>
      <c r="E53" s="14">
        <v>1</v>
      </c>
      <c r="F53" s="3"/>
      <c r="G53" s="4">
        <v>45590</v>
      </c>
      <c r="H53" s="14">
        <v>1</v>
      </c>
      <c r="I53" s="3"/>
      <c r="J53" s="4"/>
      <c r="K53" s="14"/>
      <c r="L53" s="4"/>
      <c r="M53" s="4">
        <v>45653</v>
      </c>
      <c r="N53" s="14">
        <v>1</v>
      </c>
      <c r="O53" s="14">
        <v>3</v>
      </c>
    </row>
    <row r="54" spans="2:15" x14ac:dyDescent="0.3">
      <c r="B54" s="2" t="s">
        <v>23</v>
      </c>
      <c r="C54" s="3"/>
      <c r="D54" s="30"/>
      <c r="E54" s="14"/>
      <c r="F54" s="3"/>
      <c r="G54" s="3"/>
      <c r="H54" s="14"/>
      <c r="I54" s="3"/>
      <c r="J54" s="4">
        <v>45603</v>
      </c>
      <c r="K54" s="14">
        <v>1</v>
      </c>
      <c r="L54" s="3"/>
      <c r="M54" s="4">
        <v>45646</v>
      </c>
      <c r="N54" s="14">
        <v>1</v>
      </c>
      <c r="O54" s="14">
        <f>SUM(E54,H54,K54,N54)</f>
        <v>2</v>
      </c>
    </row>
    <row r="55" spans="2:15" x14ac:dyDescent="0.3">
      <c r="B55" s="2" t="s">
        <v>17</v>
      </c>
      <c r="C55" s="3"/>
      <c r="D55" s="30">
        <v>45562</v>
      </c>
      <c r="E55" s="14">
        <v>1</v>
      </c>
      <c r="F55" s="3"/>
      <c r="G55" s="4">
        <v>45583</v>
      </c>
      <c r="H55" s="14">
        <v>1</v>
      </c>
      <c r="I55" s="3"/>
      <c r="J55" s="4"/>
      <c r="K55" s="14"/>
      <c r="L55" s="3"/>
      <c r="M55" s="4">
        <v>45631</v>
      </c>
      <c r="N55" s="14">
        <v>1</v>
      </c>
      <c r="O55" s="14">
        <v>3</v>
      </c>
    </row>
    <row r="56" spans="2:15" x14ac:dyDescent="0.3">
      <c r="B56" s="2" t="s">
        <v>25</v>
      </c>
      <c r="C56" s="3"/>
      <c r="D56" s="30"/>
      <c r="E56" s="14"/>
      <c r="F56" s="3"/>
      <c r="G56" s="4">
        <v>45572</v>
      </c>
      <c r="H56" s="14">
        <v>1</v>
      </c>
      <c r="I56" s="3"/>
      <c r="J56" s="4"/>
      <c r="K56" s="14"/>
      <c r="L56" s="3"/>
      <c r="M56" s="4">
        <v>45628</v>
      </c>
      <c r="N56" s="14">
        <v>1</v>
      </c>
      <c r="O56" s="14">
        <f>SUM(E56,H56,K56,N57)</f>
        <v>2</v>
      </c>
    </row>
    <row r="57" spans="2:15" x14ac:dyDescent="0.3">
      <c r="B57" s="2" t="s">
        <v>24</v>
      </c>
      <c r="C57" s="3"/>
      <c r="D57" s="30">
        <v>45554</v>
      </c>
      <c r="E57" s="14">
        <v>1</v>
      </c>
      <c r="F57" s="3"/>
      <c r="G57" s="4"/>
      <c r="H57" s="14"/>
      <c r="I57" s="3"/>
      <c r="J57" s="47">
        <v>45610</v>
      </c>
      <c r="K57" s="14">
        <v>1</v>
      </c>
      <c r="L57" s="3"/>
      <c r="M57" s="4">
        <v>45645</v>
      </c>
      <c r="N57" s="14">
        <v>1</v>
      </c>
      <c r="O57" s="14">
        <f>SUM(E57,H57,K57,N57)</f>
        <v>3</v>
      </c>
    </row>
    <row r="58" spans="2:15" ht="28.2" x14ac:dyDescent="0.3">
      <c r="B58" s="2" t="s">
        <v>19</v>
      </c>
      <c r="C58" s="3"/>
      <c r="D58" s="31"/>
      <c r="E58" s="14"/>
      <c r="F58" s="3"/>
      <c r="G58" s="4">
        <v>45590</v>
      </c>
      <c r="H58" s="14">
        <v>1</v>
      </c>
      <c r="I58" s="3"/>
      <c r="J58" s="6" t="s">
        <v>49</v>
      </c>
      <c r="K58" s="14">
        <v>2</v>
      </c>
      <c r="L58" s="3"/>
      <c r="M58" s="8">
        <v>45646</v>
      </c>
      <c r="N58" s="14">
        <v>2</v>
      </c>
      <c r="O58" s="14">
        <f>SUM(E58,H58,K58,N58)</f>
        <v>5</v>
      </c>
    </row>
    <row r="59" spans="2:15" x14ac:dyDescent="0.3">
      <c r="B59" s="2" t="s">
        <v>20</v>
      </c>
      <c r="C59" s="3"/>
      <c r="D59" s="39"/>
      <c r="E59" s="14"/>
      <c r="F59" s="3"/>
      <c r="G59" s="4">
        <v>45589</v>
      </c>
      <c r="H59" s="14">
        <v>1</v>
      </c>
      <c r="I59" s="3"/>
      <c r="J59" s="4"/>
      <c r="K59" s="14"/>
      <c r="L59" s="3"/>
      <c r="M59" s="5"/>
      <c r="N59" s="14"/>
      <c r="O59" s="14">
        <v>1</v>
      </c>
    </row>
    <row r="60" spans="2:15" ht="24.6" customHeight="1" x14ac:dyDescent="0.3">
      <c r="B60" s="49" t="s">
        <v>39</v>
      </c>
    </row>
    <row r="61" spans="2:15" ht="35.4" customHeight="1" x14ac:dyDescent="0.3">
      <c r="B61" s="51" t="s">
        <v>52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2:15" ht="29.4" customHeight="1" x14ac:dyDescent="0.3">
      <c r="B62" s="51" t="s">
        <v>40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</sheetData>
  <mergeCells count="10">
    <mergeCell ref="B62:O62"/>
    <mergeCell ref="B61:O61"/>
    <mergeCell ref="B2:B4"/>
    <mergeCell ref="F1:K1"/>
    <mergeCell ref="B1:D1"/>
    <mergeCell ref="O3:O4"/>
    <mergeCell ref="C2:E2"/>
    <mergeCell ref="F2:H2"/>
    <mergeCell ref="I2:K2"/>
    <mergeCell ref="L2:N2"/>
  </mergeCells>
  <conditionalFormatting sqref="O6:O24">
    <cfRule type="cellIs" dxfId="0" priority="1" operator="equal">
      <formula>0</formula>
    </cfRule>
  </conditionalFormatting>
  <pageMargins left="0.31496062992125984" right="0.19685039370078741" top="0.39370078740157483" bottom="0.19685039370078741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shkol</cp:lastModifiedBy>
  <cp:lastPrinted>2023-10-19T06:24:05Z</cp:lastPrinted>
  <dcterms:created xsi:type="dcterms:W3CDTF">2021-08-26T16:23:02Z</dcterms:created>
  <dcterms:modified xsi:type="dcterms:W3CDTF">2025-03-18T09:39:14Z</dcterms:modified>
</cp:coreProperties>
</file>